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na.pierscionek\Documents\Postępowania-Beata\LEASING 2018\FLOTA BEZ ELEKTR\"/>
    </mc:Choice>
  </mc:AlternateContent>
  <bookViews>
    <workbookView xWindow="0" yWindow="0" windowWidth="28800" windowHeight="12435" tabRatio="730"/>
  </bookViews>
  <sheets>
    <sheet name="Zał. 1." sheetId="1" r:id="rId1"/>
    <sheet name="Zał. 2" sheetId="2" r:id="rId2"/>
    <sheet name="Zał. 3" sheetId="7" r:id="rId3"/>
    <sheet name="Zał. 4" sheetId="26" r:id="rId4"/>
    <sheet name="Zał. 5" sheetId="29" r:id="rId5"/>
    <sheet name="Zał. 6" sheetId="25" r:id="rId6"/>
    <sheet name="Zał. 7" sheetId="24" r:id="rId7"/>
    <sheet name="Zał. 8" sheetId="23" r:id="rId8"/>
    <sheet name="Zał. 9" sheetId="12" r:id="rId9"/>
    <sheet name="Zał. 10" sheetId="13" r:id="rId10"/>
    <sheet name="Zał. 11" sheetId="22" r:id="rId11"/>
    <sheet name="Zał. 12" sheetId="16" r:id="rId12"/>
    <sheet name="Zał. 13" sheetId="8" r:id="rId13"/>
    <sheet name="Zał. 14" sheetId="20" r:id="rId1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C6" i="1"/>
  <c r="C5" i="1"/>
  <c r="C7" i="1" s="1"/>
  <c r="C8" i="1" s="1"/>
  <c r="C13" i="13"/>
  <c r="C13" i="20" l="1"/>
  <c r="C13" i="8"/>
  <c r="C13" i="16"/>
  <c r="C13" i="22"/>
  <c r="C13" i="12"/>
  <c r="C13" i="24"/>
  <c r="C13" i="29"/>
  <c r="C13" i="26"/>
  <c r="C13" i="7"/>
  <c r="C13" i="2"/>
  <c r="C6" i="20" l="1"/>
  <c r="C7" i="20" s="1"/>
  <c r="C8" i="20" s="1"/>
  <c r="C5" i="20"/>
  <c r="C3" i="20"/>
  <c r="C10" i="20" s="1"/>
  <c r="C6" i="8"/>
  <c r="C7" i="8" s="1"/>
  <c r="C8" i="8" s="1"/>
  <c r="C5" i="8"/>
  <c r="C3" i="8"/>
  <c r="C10" i="8" s="1"/>
  <c r="C10" i="16"/>
  <c r="C6" i="16"/>
  <c r="C5" i="16"/>
  <c r="C7" i="16" s="1"/>
  <c r="C8" i="16" s="1"/>
  <c r="C11" i="16" s="1"/>
  <c r="C3" i="16"/>
  <c r="C10" i="22"/>
  <c r="C6" i="22"/>
  <c r="C5" i="22"/>
  <c r="C7" i="22" s="1"/>
  <c r="C8" i="22" s="1"/>
  <c r="C11" i="22" s="1"/>
  <c r="C3" i="22"/>
  <c r="C7" i="13"/>
  <c r="C8" i="13" s="1"/>
  <c r="C11" i="13" s="1"/>
  <c r="C6" i="13"/>
  <c r="C5" i="13"/>
  <c r="C3" i="13"/>
  <c r="C10" i="13" s="1"/>
  <c r="C7" i="12"/>
  <c r="C8" i="12" s="1"/>
  <c r="C6" i="12"/>
  <c r="C5" i="12"/>
  <c r="C3" i="12"/>
  <c r="C10" i="12" s="1"/>
  <c r="C7" i="23"/>
  <c r="C8" i="23" s="1"/>
  <c r="C11" i="23" s="1"/>
  <c r="C6" i="23"/>
  <c r="C5" i="23"/>
  <c r="C3" i="23"/>
  <c r="C10" i="23" s="1"/>
  <c r="C6" i="24"/>
  <c r="C5" i="24"/>
  <c r="C7" i="24" s="1"/>
  <c r="C8" i="24" s="1"/>
  <c r="C11" i="24" s="1"/>
  <c r="C3" i="24"/>
  <c r="C10" i="24" s="1"/>
  <c r="C6" i="25"/>
  <c r="C5" i="25"/>
  <c r="C7" i="25" s="1"/>
  <c r="C8" i="25" s="1"/>
  <c r="C3" i="25"/>
  <c r="C10" i="25" s="1"/>
  <c r="C7" i="29"/>
  <c r="C8" i="29" s="1"/>
  <c r="C11" i="29" s="1"/>
  <c r="C6" i="29"/>
  <c r="C5" i="29"/>
  <c r="C3" i="29"/>
  <c r="C10" i="29" s="1"/>
  <c r="C6" i="26"/>
  <c r="C7" i="26" s="1"/>
  <c r="C8" i="26" s="1"/>
  <c r="C5" i="26"/>
  <c r="C3" i="26"/>
  <c r="C10" i="26" s="1"/>
  <c r="C7" i="7"/>
  <c r="C8" i="7" s="1"/>
  <c r="C11" i="7" s="1"/>
  <c r="C6" i="7"/>
  <c r="C5" i="7"/>
  <c r="C3" i="7"/>
  <c r="C10" i="7" s="1"/>
  <c r="C6" i="2"/>
  <c r="C7" i="2" s="1"/>
  <c r="C8" i="2" s="1"/>
  <c r="C5" i="2"/>
  <c r="C3" i="2"/>
  <c r="C10" i="2" s="1"/>
  <c r="C11" i="20" l="1"/>
  <c r="C11" i="8"/>
  <c r="C12" i="16"/>
  <c r="C12" i="22"/>
  <c r="C12" i="13"/>
  <c r="C11" i="12"/>
  <c r="C12" i="23"/>
  <c r="C13" i="23"/>
  <c r="C12" i="24"/>
  <c r="C11" i="25"/>
  <c r="C12" i="29"/>
  <c r="C11" i="26"/>
  <c r="C12" i="7"/>
  <c r="C11" i="2"/>
  <c r="C12" i="20" l="1"/>
  <c r="C12" i="8"/>
  <c r="C12" i="12"/>
  <c r="C13" i="25"/>
  <c r="C12" i="25"/>
  <c r="C12" i="26"/>
  <c r="C12" i="2"/>
  <c r="C10" i="1" l="1"/>
  <c r="C11" i="1" s="1"/>
  <c r="C13" i="1" l="1"/>
  <c r="C12" i="1"/>
</calcChain>
</file>

<file path=xl/sharedStrings.xml><?xml version="1.0" encoding="utf-8"?>
<sst xmlns="http://schemas.openxmlformats.org/spreadsheetml/2006/main" count="196" uniqueCount="31">
  <si>
    <t>Nr wiersza</t>
  </si>
  <si>
    <t>Opis</t>
  </si>
  <si>
    <t>Ilość rat</t>
  </si>
  <si>
    <t xml:space="preserve">Cena netto 1 samochodu </t>
  </si>
  <si>
    <t xml:space="preserve">Wartość netto raty leasingowej </t>
  </si>
  <si>
    <t xml:space="preserve">Wysokość wykupu w % od wartości netto 1 samochodu </t>
  </si>
  <si>
    <t>wartość miesięczna netto pakietu serwisowego</t>
  </si>
  <si>
    <t>wartość netto raty leasingowej wraz z miesięcznym pakietem serwisowym netto (wiersz 03 + wiersz 04)</t>
  </si>
  <si>
    <t>łącznie wartość netto rat leasingowej wraz z pakietem serwisowym netto (wiersz 02 * wiersz 05)</t>
  </si>
  <si>
    <t>wartość wykupu netto (wiersz 01 * wiersz 07)</t>
  </si>
  <si>
    <t>łącznie netto wydatek (wiersz 06 + wiersz 08)</t>
  </si>
  <si>
    <t>Suma opłat w % (wiersz 09/ wiersz 01)</t>
  </si>
  <si>
    <t>Łącznie cena ofert netto (wiersz 09*8 sztuk samochodów)</t>
  </si>
  <si>
    <t>Łącznie cena ofert netto (wiersz 09*6 sztuk samochodów)</t>
  </si>
  <si>
    <t>Łącznie cena ofert netto (wiersz 09*3 sztuki samochodów)</t>
  </si>
  <si>
    <t>Łącznie cena ofert netto (wiersz 09*2 sztuki samochodów)</t>
  </si>
  <si>
    <r>
      <rPr>
        <sz val="7"/>
        <color theme="1"/>
        <rFont val="Cambria"/>
        <family val="1"/>
        <charset val="238"/>
      </rPr>
      <t xml:space="preserve">  </t>
    </r>
    <r>
      <rPr>
        <sz val="10"/>
        <color theme="1"/>
        <rFont val="Cambria"/>
        <family val="1"/>
        <charset val="238"/>
      </rPr>
      <t>ZAŁĄCZNIK NR 1 - FORMULARZ OFERTY DLA ZADANIA 1 - KLASA B DLA SPÓŁKI ENEA S.A.</t>
    </r>
  </si>
  <si>
    <r>
      <rPr>
        <sz val="7"/>
        <color theme="1"/>
        <rFont val="Cambria"/>
        <family val="1"/>
        <charset val="238"/>
      </rPr>
      <t xml:space="preserve">  </t>
    </r>
    <r>
      <rPr>
        <sz val="10"/>
        <color theme="1"/>
        <rFont val="Cambria"/>
        <family val="1"/>
        <charset val="238"/>
      </rPr>
      <t xml:space="preserve">ZAŁĄCZNIK NR 2 - FORMULARZ OFERTY DLA ZADANIA 2- KLASA D DLA SPÓŁKI ENEA S.A.   </t>
    </r>
  </si>
  <si>
    <t>Łącznie cena ofert netto (wiersz 09*1 sztuka samochodu)</t>
  </si>
  <si>
    <r>
      <rPr>
        <sz val="7"/>
        <color theme="1"/>
        <rFont val="Cambria"/>
        <family val="1"/>
        <charset val="238"/>
      </rPr>
      <t xml:space="preserve">  </t>
    </r>
    <r>
      <rPr>
        <sz val="10"/>
        <color theme="1"/>
        <rFont val="Cambria"/>
        <family val="1"/>
        <charset val="238"/>
      </rPr>
      <t xml:space="preserve">ZAŁĄCZNIK NR 3 - FORMULARZ OFERTY DLA ZADANIA 3 - KLASA B DLA SPÓŁKI ENEA OŚWIETLENIE SP. Z  O.O. </t>
    </r>
  </si>
  <si>
    <r>
      <rPr>
        <sz val="7"/>
        <color theme="1"/>
        <rFont val="Cambria"/>
        <family val="1"/>
        <charset val="238"/>
      </rPr>
      <t xml:space="preserve">  </t>
    </r>
    <r>
      <rPr>
        <sz val="10"/>
        <color theme="1"/>
        <rFont val="Cambria"/>
        <family val="1"/>
        <charset val="238"/>
      </rPr>
      <t xml:space="preserve">ZAŁĄCZNIK NR 4 - FORMULARZ OFERTY DLA ZADANIA 4 - KLASA C DLA SPÓŁKI ENEA TRADING SP. Z O.O </t>
    </r>
  </si>
  <si>
    <r>
      <rPr>
        <sz val="7"/>
        <color theme="1"/>
        <rFont val="Cambria"/>
        <family val="1"/>
        <charset val="238"/>
      </rPr>
      <t xml:space="preserve">  </t>
    </r>
    <r>
      <rPr>
        <sz val="10"/>
        <color theme="1"/>
        <rFont val="Cambria"/>
        <family val="1"/>
        <charset val="238"/>
      </rPr>
      <t xml:space="preserve">ZAŁĄCZNIK NR 5 - FORMULARZ OFERTY DLA ZADANIA 5 - KLASA C DLA SPÓŁKI ENEA WYTWARZANIE SP. Z O.O. 
</t>
    </r>
  </si>
  <si>
    <r>
      <rPr>
        <sz val="7"/>
        <color theme="1"/>
        <rFont val="Cambria"/>
        <family val="1"/>
        <charset val="238"/>
      </rPr>
      <t xml:space="preserve">  </t>
    </r>
    <r>
      <rPr>
        <sz val="10"/>
        <color theme="1"/>
        <rFont val="Cambria"/>
        <family val="1"/>
        <charset val="238"/>
      </rPr>
      <t xml:space="preserve">ZAŁĄCZNIK NR 6- FORMULARZ OFERTY DLA ZADANIA 6 - KLASA D DLA SPÓŁKI ENEA WYTWARZANIE SP. Z O.O. </t>
    </r>
  </si>
  <si>
    <r>
      <rPr>
        <sz val="7"/>
        <color theme="1"/>
        <rFont val="Cambria"/>
        <family val="1"/>
        <charset val="238"/>
      </rPr>
      <t xml:space="preserve">  </t>
    </r>
    <r>
      <rPr>
        <sz val="10"/>
        <color theme="1"/>
        <rFont val="Cambria"/>
        <family val="1"/>
        <charset val="238"/>
      </rPr>
      <t xml:space="preserve">ZAŁĄCZNIK NR 7- FORMULARZ OFERTY DLA ZADANIA  7- KLASA D PREMIUM DLA SPÓŁKI ENEA WYTWARZANIE SP. Z O.O. </t>
    </r>
  </si>
  <si>
    <r>
      <rPr>
        <sz val="7"/>
        <color theme="1"/>
        <rFont val="Cambria"/>
        <family val="1"/>
        <charset val="238"/>
      </rPr>
      <t xml:space="preserve">  </t>
    </r>
    <r>
      <rPr>
        <sz val="10"/>
        <color theme="1"/>
        <rFont val="Cambria"/>
        <family val="1"/>
        <charset val="238"/>
      </rPr>
      <t xml:space="preserve">ZAŁĄCZNIK NR 8 - FORMULARZ OFERTY DLA ZADANIA 8 - KLASA B DLA SPÓŁKI ENEA CENTRUM SP. Z O.O. </t>
    </r>
  </si>
  <si>
    <r>
      <rPr>
        <sz val="7"/>
        <color theme="1"/>
        <rFont val="Cambria"/>
        <family val="1"/>
        <charset val="238"/>
      </rPr>
      <t xml:space="preserve">  </t>
    </r>
    <r>
      <rPr>
        <sz val="10"/>
        <color theme="1"/>
        <rFont val="Cambria"/>
        <family val="1"/>
        <charset val="238"/>
      </rPr>
      <t>ZAŁĄCZNIK NR 9 - FORMULARZ OFERTY DLA ZADANIA  9 - KLASA D DLA SPÓŁKI ENEA CENTRUM SP. Z O.O.</t>
    </r>
  </si>
  <si>
    <r>
      <rPr>
        <sz val="7"/>
        <color theme="1"/>
        <rFont val="Cambria"/>
        <family val="1"/>
        <charset val="238"/>
      </rPr>
      <t xml:space="preserve">  </t>
    </r>
    <r>
      <rPr>
        <sz val="10"/>
        <color theme="1"/>
        <rFont val="Cambria"/>
        <family val="1"/>
        <charset val="238"/>
      </rPr>
      <t xml:space="preserve">ZAŁĄCZNIK NR 10 - FORMULARZ OFERTY DLA ZADANIA 10 - KLASA D PREMIUM DLA SPÓŁKI ENEA CENTRUM SP. Z O.O. </t>
    </r>
  </si>
  <si>
    <r>
      <rPr>
        <sz val="7"/>
        <color theme="1"/>
        <rFont val="Cambria"/>
        <family val="1"/>
        <charset val="238"/>
      </rPr>
      <t xml:space="preserve">  </t>
    </r>
    <r>
      <rPr>
        <sz val="10"/>
        <color theme="1"/>
        <rFont val="Cambria"/>
        <family val="1"/>
        <charset val="238"/>
      </rPr>
      <t xml:space="preserve">ZAŁĄCZNIK NR 11 - FORMULARZ OFERTY DLA ZADANIA 11- KLASA KOMBIVAN DLA SPÓŁKI ENEA CENTRUM SP. Z O.O. 
</t>
    </r>
  </si>
  <si>
    <r>
      <rPr>
        <sz val="7"/>
        <color theme="1"/>
        <rFont val="Cambria"/>
        <family val="1"/>
        <charset val="238"/>
      </rPr>
      <t xml:space="preserve">  </t>
    </r>
    <r>
      <rPr>
        <sz val="10"/>
        <color theme="1"/>
        <rFont val="Cambria"/>
        <family val="1"/>
        <charset val="238"/>
      </rPr>
      <t>ZAŁĄCZNIK NR 12 - FORMULARZ OFERTY DLA ZADANIA 12 - KLASA D DLA SPÓŁKI ENEA POŁANIEC SP. Z O.O.</t>
    </r>
  </si>
  <si>
    <r>
      <rPr>
        <sz val="7"/>
        <color theme="1"/>
        <rFont val="Cambria"/>
        <family val="1"/>
        <charset val="238"/>
      </rPr>
      <t xml:space="preserve">  </t>
    </r>
    <r>
      <rPr>
        <sz val="10"/>
        <color theme="1"/>
        <rFont val="Cambria"/>
        <family val="1"/>
        <charset val="238"/>
      </rPr>
      <t xml:space="preserve">ZAŁĄCZNIK NR 13- FORMULARZ OFERTY DLA ZADANIA 13 - KLASA B DLA SPÓŁKI ENEA SERWIS SP. Z O.O. </t>
    </r>
  </si>
  <si>
    <r>
      <rPr>
        <sz val="7"/>
        <color theme="1"/>
        <rFont val="Cambria"/>
        <family val="1"/>
        <charset val="238"/>
      </rPr>
      <t xml:space="preserve">  </t>
    </r>
    <r>
      <rPr>
        <sz val="10"/>
        <color theme="1"/>
        <rFont val="Cambria"/>
        <family val="1"/>
        <charset val="238"/>
      </rPr>
      <t>ZAŁĄCZNIK NR 14 - FORMULARZ OFERTY DLA ZADANIA 14 - KLASA I SAV DLA SPÓŁKI ENEA SERWIS SP. Z O.O.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</si>
</sst>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3" x14ac:knownFonts="1">
    <font>
      <sz val="11"/>
      <color theme="1"/>
      <name val="Calibri"/>
      <family val="2"/>
      <charset val="238"/>
      <scheme val="minor"/>
    </font>
    <font>
      <sz val="10"/>
      <color theme="1"/>
      <name val="Cambria"/>
      <family val="1"/>
      <charset val="238"/>
    </font>
    <font>
      <sz val="7"/>
      <color theme="1"/>
      <name val="Cambria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164" fontId="1" fillId="0" borderId="1" xfId="0" applyNumberFormat="1" applyFont="1" applyBorder="1" applyProtection="1">
      <protection locked="0"/>
    </xf>
    <xf numFmtId="9" fontId="1" fillId="0" borderId="1" xfId="0" applyNumberFormat="1" applyFont="1" applyBorder="1" applyProtection="1"/>
    <xf numFmtId="0" fontId="1" fillId="0" borderId="1" xfId="0" applyFont="1" applyBorder="1" applyProtection="1"/>
    <xf numFmtId="164" fontId="1" fillId="0" borderId="1" xfId="0" applyNumberFormat="1" applyFont="1" applyBorder="1" applyProtection="1"/>
    <xf numFmtId="10" fontId="0" fillId="0" borderId="0" xfId="0" applyNumberFormat="1"/>
    <xf numFmtId="164" fontId="0" fillId="0" borderId="0" xfId="0" applyNumberFormat="1"/>
    <xf numFmtId="0" fontId="1" fillId="0" borderId="3" xfId="0" applyFont="1" applyBorder="1" applyProtection="1">
      <protection locked="0"/>
    </xf>
    <xf numFmtId="0" fontId="1" fillId="0" borderId="4" xfId="0" applyFont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abSelected="1" zoomScaleNormal="100" workbookViewId="0">
      <selection activeCell="B27" sqref="B27"/>
    </sheetView>
  </sheetViews>
  <sheetFormatPr defaultRowHeight="15" x14ac:dyDescent="0.25"/>
  <cols>
    <col min="1" max="1" width="9.7109375" bestFit="1" customWidth="1"/>
    <col min="2" max="2" width="86.28515625" customWidth="1"/>
    <col min="3" max="3" width="19" customWidth="1"/>
    <col min="4" max="4" width="9.85546875" bestFit="1" customWidth="1"/>
  </cols>
  <sheetData>
    <row r="1" spans="1:4" x14ac:dyDescent="0.25">
      <c r="A1" s="12" t="s">
        <v>16</v>
      </c>
      <c r="B1" s="12"/>
      <c r="C1" s="12"/>
    </row>
    <row r="2" spans="1:4" x14ac:dyDescent="0.25">
      <c r="A2" s="1" t="s">
        <v>0</v>
      </c>
      <c r="B2" s="2" t="s">
        <v>1</v>
      </c>
      <c r="C2" s="10"/>
    </row>
    <row r="3" spans="1:4" x14ac:dyDescent="0.25">
      <c r="A3" s="2">
        <v>1</v>
      </c>
      <c r="B3" s="9" t="s">
        <v>3</v>
      </c>
      <c r="C3" s="11">
        <f>ROUND((0),2)</f>
        <v>0</v>
      </c>
    </row>
    <row r="4" spans="1:4" x14ac:dyDescent="0.25">
      <c r="A4" s="2">
        <v>2</v>
      </c>
      <c r="B4" s="1" t="s">
        <v>2</v>
      </c>
      <c r="C4" s="5">
        <v>35</v>
      </c>
    </row>
    <row r="5" spans="1:4" x14ac:dyDescent="0.25">
      <c r="A5" s="2">
        <v>3</v>
      </c>
      <c r="B5" s="1" t="s">
        <v>4</v>
      </c>
      <c r="C5" s="11">
        <f>ROUND((0),2)</f>
        <v>0</v>
      </c>
    </row>
    <row r="6" spans="1:4" x14ac:dyDescent="0.25">
      <c r="A6" s="2">
        <v>4</v>
      </c>
      <c r="B6" s="1" t="s">
        <v>6</v>
      </c>
      <c r="C6" s="11">
        <f>ROUND((0),2)</f>
        <v>0</v>
      </c>
    </row>
    <row r="7" spans="1:4" x14ac:dyDescent="0.25">
      <c r="A7" s="2">
        <v>5</v>
      </c>
      <c r="B7" s="1" t="s">
        <v>7</v>
      </c>
      <c r="C7" s="3">
        <f>C5+C6</f>
        <v>0</v>
      </c>
    </row>
    <row r="8" spans="1:4" x14ac:dyDescent="0.25">
      <c r="A8" s="2">
        <v>6</v>
      </c>
      <c r="B8" s="1" t="s">
        <v>8</v>
      </c>
      <c r="C8" s="3">
        <f>C4*C7</f>
        <v>0</v>
      </c>
    </row>
    <row r="9" spans="1:4" x14ac:dyDescent="0.25">
      <c r="A9" s="2">
        <v>7</v>
      </c>
      <c r="B9" s="1" t="s">
        <v>5</v>
      </c>
      <c r="C9" s="4">
        <v>0.3</v>
      </c>
    </row>
    <row r="10" spans="1:4" x14ac:dyDescent="0.25">
      <c r="A10" s="2">
        <v>8</v>
      </c>
      <c r="B10" s="1" t="s">
        <v>9</v>
      </c>
      <c r="C10" s="6">
        <f>ROUND((C9*C3),2)</f>
        <v>0</v>
      </c>
      <c r="D10" s="7"/>
    </row>
    <row r="11" spans="1:4" x14ac:dyDescent="0.25">
      <c r="A11" s="2">
        <v>9</v>
      </c>
      <c r="B11" s="1" t="s">
        <v>10</v>
      </c>
      <c r="C11" s="3">
        <f>ROUND((C8+C10),2)</f>
        <v>0</v>
      </c>
    </row>
    <row r="12" spans="1:4" x14ac:dyDescent="0.25">
      <c r="A12" s="2">
        <v>10</v>
      </c>
      <c r="B12" s="1" t="s">
        <v>11</v>
      </c>
      <c r="C12" s="4" t="e">
        <f>C11/C3</f>
        <v>#DIV/0!</v>
      </c>
    </row>
    <row r="13" spans="1:4" x14ac:dyDescent="0.25">
      <c r="A13" s="2">
        <v>11</v>
      </c>
      <c r="B13" s="1" t="s">
        <v>12</v>
      </c>
      <c r="C13" s="6">
        <f>ROUND((C11*8),2)</f>
        <v>0</v>
      </c>
      <c r="D13" s="8"/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zoomScale="110" zoomScaleNormal="110" workbookViewId="0">
      <selection activeCell="B31" sqref="B31"/>
    </sheetView>
  </sheetViews>
  <sheetFormatPr defaultRowHeight="15" x14ac:dyDescent="0.25"/>
  <cols>
    <col min="1" max="1" width="9.5703125" bestFit="1" customWidth="1"/>
    <col min="2" max="2" width="86.28515625" customWidth="1"/>
    <col min="3" max="3" width="19" customWidth="1"/>
    <col min="4" max="4" width="9.85546875" bestFit="1" customWidth="1"/>
  </cols>
  <sheetData>
    <row r="1" spans="1:3" x14ac:dyDescent="0.25">
      <c r="A1" s="12" t="s">
        <v>26</v>
      </c>
      <c r="B1" s="12"/>
      <c r="C1" s="12"/>
    </row>
    <row r="2" spans="1:3" x14ac:dyDescent="0.25">
      <c r="A2" s="1" t="s">
        <v>0</v>
      </c>
      <c r="B2" s="2" t="s">
        <v>1</v>
      </c>
      <c r="C2" s="10"/>
    </row>
    <row r="3" spans="1:3" x14ac:dyDescent="0.25">
      <c r="A3" s="2">
        <v>1</v>
      </c>
      <c r="B3" s="9" t="s">
        <v>3</v>
      </c>
      <c r="C3" s="11">
        <f>ROUND((0),2)</f>
        <v>0</v>
      </c>
    </row>
    <row r="4" spans="1:3" x14ac:dyDescent="0.25">
      <c r="A4" s="2">
        <v>2</v>
      </c>
      <c r="B4" s="1" t="s">
        <v>2</v>
      </c>
      <c r="C4" s="5">
        <v>35</v>
      </c>
    </row>
    <row r="5" spans="1:3" x14ac:dyDescent="0.25">
      <c r="A5" s="2">
        <v>3</v>
      </c>
      <c r="B5" s="1" t="s">
        <v>4</v>
      </c>
      <c r="C5" s="11">
        <f>ROUND((0),2)</f>
        <v>0</v>
      </c>
    </row>
    <row r="6" spans="1:3" x14ac:dyDescent="0.25">
      <c r="A6" s="2">
        <v>4</v>
      </c>
      <c r="B6" s="1" t="s">
        <v>6</v>
      </c>
      <c r="C6" s="11">
        <f>ROUND((0),2)</f>
        <v>0</v>
      </c>
    </row>
    <row r="7" spans="1:3" x14ac:dyDescent="0.25">
      <c r="A7" s="2">
        <v>5</v>
      </c>
      <c r="B7" s="1" t="s">
        <v>7</v>
      </c>
      <c r="C7" s="3">
        <f>C5+C6</f>
        <v>0</v>
      </c>
    </row>
    <row r="8" spans="1:3" x14ac:dyDescent="0.25">
      <c r="A8" s="2">
        <v>6</v>
      </c>
      <c r="B8" s="1" t="s">
        <v>8</v>
      </c>
      <c r="C8" s="3">
        <f>C4*C7</f>
        <v>0</v>
      </c>
    </row>
    <row r="9" spans="1:3" x14ac:dyDescent="0.25">
      <c r="A9" s="2">
        <v>7</v>
      </c>
      <c r="B9" s="1" t="s">
        <v>5</v>
      </c>
      <c r="C9" s="4">
        <v>0.3</v>
      </c>
    </row>
    <row r="10" spans="1:3" x14ac:dyDescent="0.25">
      <c r="A10" s="2">
        <v>8</v>
      </c>
      <c r="B10" s="1" t="s">
        <v>9</v>
      </c>
      <c r="C10" s="6">
        <f>ROUND((C9*C3),2)</f>
        <v>0</v>
      </c>
    </row>
    <row r="11" spans="1:3" x14ac:dyDescent="0.25">
      <c r="A11" s="2">
        <v>9</v>
      </c>
      <c r="B11" s="1" t="s">
        <v>10</v>
      </c>
      <c r="C11" s="3">
        <f>ROUND((C8+C10),2)</f>
        <v>0</v>
      </c>
    </row>
    <row r="12" spans="1:3" x14ac:dyDescent="0.25">
      <c r="A12" s="2">
        <v>10</v>
      </c>
      <c r="B12" s="1" t="s">
        <v>11</v>
      </c>
      <c r="C12" s="4" t="e">
        <f>C11/C3</f>
        <v>#DIV/0!</v>
      </c>
    </row>
    <row r="13" spans="1:3" x14ac:dyDescent="0.25">
      <c r="A13" s="2">
        <v>11</v>
      </c>
      <c r="B13" s="1" t="s">
        <v>15</v>
      </c>
      <c r="C13" s="6">
        <f>ROUND((C11*2),2)</f>
        <v>0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zoomScale="110" zoomScaleNormal="110" workbookViewId="0">
      <selection activeCell="B29" sqref="B29"/>
    </sheetView>
  </sheetViews>
  <sheetFormatPr defaultRowHeight="15" x14ac:dyDescent="0.25"/>
  <cols>
    <col min="1" max="1" width="9.5703125" bestFit="1" customWidth="1"/>
    <col min="2" max="2" width="86.28515625" customWidth="1"/>
    <col min="3" max="3" width="19" customWidth="1"/>
  </cols>
  <sheetData>
    <row r="1" spans="1:3" ht="53.25" customHeight="1" x14ac:dyDescent="0.25">
      <c r="A1" s="13" t="s">
        <v>27</v>
      </c>
      <c r="B1" s="12"/>
      <c r="C1" s="12"/>
    </row>
    <row r="2" spans="1:3" x14ac:dyDescent="0.25">
      <c r="A2" s="1" t="s">
        <v>0</v>
      </c>
      <c r="B2" s="2" t="s">
        <v>1</v>
      </c>
      <c r="C2" s="10"/>
    </row>
    <row r="3" spans="1:3" x14ac:dyDescent="0.25">
      <c r="A3" s="2">
        <v>1</v>
      </c>
      <c r="B3" s="9" t="s">
        <v>3</v>
      </c>
      <c r="C3" s="11">
        <f>ROUND((0),2)</f>
        <v>0</v>
      </c>
    </row>
    <row r="4" spans="1:3" x14ac:dyDescent="0.25">
      <c r="A4" s="2">
        <v>2</v>
      </c>
      <c r="B4" s="1" t="s">
        <v>2</v>
      </c>
      <c r="C4" s="5">
        <v>35</v>
      </c>
    </row>
    <row r="5" spans="1:3" x14ac:dyDescent="0.25">
      <c r="A5" s="2">
        <v>3</v>
      </c>
      <c r="B5" s="1" t="s">
        <v>4</v>
      </c>
      <c r="C5" s="11">
        <f>ROUND((0),2)</f>
        <v>0</v>
      </c>
    </row>
    <row r="6" spans="1:3" x14ac:dyDescent="0.25">
      <c r="A6" s="2">
        <v>4</v>
      </c>
      <c r="B6" s="1" t="s">
        <v>6</v>
      </c>
      <c r="C6" s="11">
        <f>ROUND((0),2)</f>
        <v>0</v>
      </c>
    </row>
    <row r="7" spans="1:3" x14ac:dyDescent="0.25">
      <c r="A7" s="2">
        <v>5</v>
      </c>
      <c r="B7" s="1" t="s">
        <v>7</v>
      </c>
      <c r="C7" s="3">
        <f>C5+C6</f>
        <v>0</v>
      </c>
    </row>
    <row r="8" spans="1:3" x14ac:dyDescent="0.25">
      <c r="A8" s="2">
        <v>6</v>
      </c>
      <c r="B8" s="1" t="s">
        <v>8</v>
      </c>
      <c r="C8" s="3">
        <f>C4*C7</f>
        <v>0</v>
      </c>
    </row>
    <row r="9" spans="1:3" x14ac:dyDescent="0.25">
      <c r="A9" s="2">
        <v>7</v>
      </c>
      <c r="B9" s="1" t="s">
        <v>5</v>
      </c>
      <c r="C9" s="4">
        <v>0.3</v>
      </c>
    </row>
    <row r="10" spans="1:3" x14ac:dyDescent="0.25">
      <c r="A10" s="2">
        <v>8</v>
      </c>
      <c r="B10" s="1" t="s">
        <v>9</v>
      </c>
      <c r="C10" s="6">
        <f>ROUND((C9*C3),2)</f>
        <v>0</v>
      </c>
    </row>
    <row r="11" spans="1:3" x14ac:dyDescent="0.25">
      <c r="A11" s="2">
        <v>9</v>
      </c>
      <c r="B11" s="1" t="s">
        <v>10</v>
      </c>
      <c r="C11" s="3">
        <f>ROUND((C8+C10),2)</f>
        <v>0</v>
      </c>
    </row>
    <row r="12" spans="1:3" x14ac:dyDescent="0.25">
      <c r="A12" s="2">
        <v>10</v>
      </c>
      <c r="B12" s="1" t="s">
        <v>11</v>
      </c>
      <c r="C12" s="4" t="e">
        <f>C11/C3</f>
        <v>#DIV/0!</v>
      </c>
    </row>
    <row r="13" spans="1:3" x14ac:dyDescent="0.25">
      <c r="A13" s="2">
        <v>11</v>
      </c>
      <c r="B13" s="1" t="s">
        <v>14</v>
      </c>
      <c r="C13" s="6">
        <f>ROUND((C11*3),2)</f>
        <v>0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zoomScale="110" zoomScaleNormal="110" workbookViewId="0">
      <selection activeCell="B35" sqref="B35"/>
    </sheetView>
  </sheetViews>
  <sheetFormatPr defaultRowHeight="15" x14ac:dyDescent="0.25"/>
  <cols>
    <col min="1" max="1" width="9.5703125" bestFit="1" customWidth="1"/>
    <col min="2" max="2" width="86.28515625" customWidth="1"/>
    <col min="3" max="3" width="19" customWidth="1"/>
    <col min="4" max="4" width="9.85546875" bestFit="1" customWidth="1"/>
  </cols>
  <sheetData>
    <row r="1" spans="1:3" x14ac:dyDescent="0.25">
      <c r="A1" s="12" t="s">
        <v>28</v>
      </c>
      <c r="B1" s="12"/>
      <c r="C1" s="12"/>
    </row>
    <row r="2" spans="1:3" x14ac:dyDescent="0.25">
      <c r="A2" s="1" t="s">
        <v>0</v>
      </c>
      <c r="B2" s="2" t="s">
        <v>1</v>
      </c>
      <c r="C2" s="10"/>
    </row>
    <row r="3" spans="1:3" x14ac:dyDescent="0.25">
      <c r="A3" s="2">
        <v>1</v>
      </c>
      <c r="B3" s="9" t="s">
        <v>3</v>
      </c>
      <c r="C3" s="11">
        <f>ROUND((0),2)</f>
        <v>0</v>
      </c>
    </row>
    <row r="4" spans="1:3" x14ac:dyDescent="0.25">
      <c r="A4" s="2">
        <v>2</v>
      </c>
      <c r="B4" s="1" t="s">
        <v>2</v>
      </c>
      <c r="C4" s="5">
        <v>35</v>
      </c>
    </row>
    <row r="5" spans="1:3" x14ac:dyDescent="0.25">
      <c r="A5" s="2">
        <v>3</v>
      </c>
      <c r="B5" s="1" t="s">
        <v>4</v>
      </c>
      <c r="C5" s="11">
        <f>ROUND((0),2)</f>
        <v>0</v>
      </c>
    </row>
    <row r="6" spans="1:3" x14ac:dyDescent="0.25">
      <c r="A6" s="2">
        <v>4</v>
      </c>
      <c r="B6" s="1" t="s">
        <v>6</v>
      </c>
      <c r="C6" s="11">
        <f>ROUND((0),2)</f>
        <v>0</v>
      </c>
    </row>
    <row r="7" spans="1:3" x14ac:dyDescent="0.25">
      <c r="A7" s="2">
        <v>5</v>
      </c>
      <c r="B7" s="1" t="s">
        <v>7</v>
      </c>
      <c r="C7" s="3">
        <f>C5+C6</f>
        <v>0</v>
      </c>
    </row>
    <row r="8" spans="1:3" x14ac:dyDescent="0.25">
      <c r="A8" s="2">
        <v>6</v>
      </c>
      <c r="B8" s="1" t="s">
        <v>8</v>
      </c>
      <c r="C8" s="3">
        <f>C4*C7</f>
        <v>0</v>
      </c>
    </row>
    <row r="9" spans="1:3" x14ac:dyDescent="0.25">
      <c r="A9" s="2">
        <v>7</v>
      </c>
      <c r="B9" s="1" t="s">
        <v>5</v>
      </c>
      <c r="C9" s="4">
        <v>0.3</v>
      </c>
    </row>
    <row r="10" spans="1:3" x14ac:dyDescent="0.25">
      <c r="A10" s="2">
        <v>8</v>
      </c>
      <c r="B10" s="1" t="s">
        <v>9</v>
      </c>
      <c r="C10" s="6">
        <f>ROUND((C9*C3),2)</f>
        <v>0</v>
      </c>
    </row>
    <row r="11" spans="1:3" x14ac:dyDescent="0.25">
      <c r="A11" s="2">
        <v>9</v>
      </c>
      <c r="B11" s="1" t="s">
        <v>10</v>
      </c>
      <c r="C11" s="3">
        <f>ROUND((C8+C10),2)</f>
        <v>0</v>
      </c>
    </row>
    <row r="12" spans="1:3" x14ac:dyDescent="0.25">
      <c r="A12" s="2">
        <v>10</v>
      </c>
      <c r="B12" s="1" t="s">
        <v>11</v>
      </c>
      <c r="C12" s="4" t="e">
        <f>C11/C3</f>
        <v>#DIV/0!</v>
      </c>
    </row>
    <row r="13" spans="1:3" x14ac:dyDescent="0.25">
      <c r="A13" s="2">
        <v>11</v>
      </c>
      <c r="B13" s="1" t="s">
        <v>18</v>
      </c>
      <c r="C13" s="6">
        <f>ROUND((C11*1),2)</f>
        <v>0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zoomScale="110" zoomScaleNormal="110" workbookViewId="0">
      <selection activeCell="B35" sqref="B35"/>
    </sheetView>
  </sheetViews>
  <sheetFormatPr defaultRowHeight="15" x14ac:dyDescent="0.25"/>
  <cols>
    <col min="1" max="1" width="9.5703125" bestFit="1" customWidth="1"/>
    <col min="2" max="2" width="86.28515625" customWidth="1"/>
    <col min="3" max="3" width="19" customWidth="1"/>
  </cols>
  <sheetData>
    <row r="1" spans="1:3" x14ac:dyDescent="0.25">
      <c r="A1" s="12" t="s">
        <v>29</v>
      </c>
      <c r="B1" s="12"/>
      <c r="C1" s="12"/>
    </row>
    <row r="2" spans="1:3" x14ac:dyDescent="0.25">
      <c r="A2" s="1" t="s">
        <v>0</v>
      </c>
      <c r="B2" s="2" t="s">
        <v>1</v>
      </c>
      <c r="C2" s="10"/>
    </row>
    <row r="3" spans="1:3" x14ac:dyDescent="0.25">
      <c r="A3" s="2">
        <v>1</v>
      </c>
      <c r="B3" s="9" t="s">
        <v>3</v>
      </c>
      <c r="C3" s="11">
        <f>ROUND((0),2)</f>
        <v>0</v>
      </c>
    </row>
    <row r="4" spans="1:3" x14ac:dyDescent="0.25">
      <c r="A4" s="2">
        <v>2</v>
      </c>
      <c r="B4" s="1" t="s">
        <v>2</v>
      </c>
      <c r="C4" s="5">
        <v>35</v>
      </c>
    </row>
    <row r="5" spans="1:3" x14ac:dyDescent="0.25">
      <c r="A5" s="2">
        <v>3</v>
      </c>
      <c r="B5" s="1" t="s">
        <v>4</v>
      </c>
      <c r="C5" s="11">
        <f>ROUND((0),2)</f>
        <v>0</v>
      </c>
    </row>
    <row r="6" spans="1:3" x14ac:dyDescent="0.25">
      <c r="A6" s="2">
        <v>4</v>
      </c>
      <c r="B6" s="1" t="s">
        <v>6</v>
      </c>
      <c r="C6" s="11">
        <f>ROUND((0),2)</f>
        <v>0</v>
      </c>
    </row>
    <row r="7" spans="1:3" x14ac:dyDescent="0.25">
      <c r="A7" s="2">
        <v>5</v>
      </c>
      <c r="B7" s="1" t="s">
        <v>7</v>
      </c>
      <c r="C7" s="3">
        <f>C5+C6</f>
        <v>0</v>
      </c>
    </row>
    <row r="8" spans="1:3" x14ac:dyDescent="0.25">
      <c r="A8" s="2">
        <v>6</v>
      </c>
      <c r="B8" s="1" t="s">
        <v>8</v>
      </c>
      <c r="C8" s="3">
        <f>C4*C7</f>
        <v>0</v>
      </c>
    </row>
    <row r="9" spans="1:3" x14ac:dyDescent="0.25">
      <c r="A9" s="2">
        <v>7</v>
      </c>
      <c r="B9" s="1" t="s">
        <v>5</v>
      </c>
      <c r="C9" s="4">
        <v>0.3</v>
      </c>
    </row>
    <row r="10" spans="1:3" x14ac:dyDescent="0.25">
      <c r="A10" s="2">
        <v>8</v>
      </c>
      <c r="B10" s="1" t="s">
        <v>9</v>
      </c>
      <c r="C10" s="6">
        <f>ROUND((C9*C3),2)</f>
        <v>0</v>
      </c>
    </row>
    <row r="11" spans="1:3" x14ac:dyDescent="0.25">
      <c r="A11" s="2">
        <v>9</v>
      </c>
      <c r="B11" s="1" t="s">
        <v>10</v>
      </c>
      <c r="C11" s="3">
        <f>ROUND((C8+C10),2)</f>
        <v>0</v>
      </c>
    </row>
    <row r="12" spans="1:3" x14ac:dyDescent="0.25">
      <c r="A12" s="2">
        <v>10</v>
      </c>
      <c r="B12" s="1" t="s">
        <v>11</v>
      </c>
      <c r="C12" s="4" t="e">
        <f>C11/C3</f>
        <v>#DIV/0!</v>
      </c>
    </row>
    <row r="13" spans="1:3" x14ac:dyDescent="0.25">
      <c r="A13" s="2">
        <v>11</v>
      </c>
      <c r="B13" s="1" t="s">
        <v>14</v>
      </c>
      <c r="C13" s="6">
        <f>ROUND((C11*3),2)</f>
        <v>0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zoomScale="110" zoomScaleNormal="110" workbookViewId="0">
      <selection activeCell="B29" sqref="B29"/>
    </sheetView>
  </sheetViews>
  <sheetFormatPr defaultRowHeight="15" x14ac:dyDescent="0.25"/>
  <cols>
    <col min="1" max="1" width="9.5703125" bestFit="1" customWidth="1"/>
    <col min="2" max="2" width="86.28515625" customWidth="1"/>
    <col min="3" max="3" width="19" customWidth="1"/>
    <col min="4" max="4" width="9.85546875" bestFit="1" customWidth="1"/>
  </cols>
  <sheetData>
    <row r="1" spans="1:3" x14ac:dyDescent="0.25">
      <c r="A1" s="12" t="s">
        <v>30</v>
      </c>
      <c r="B1" s="12"/>
      <c r="C1" s="12"/>
    </row>
    <row r="2" spans="1:3" x14ac:dyDescent="0.25">
      <c r="A2" s="1" t="s">
        <v>0</v>
      </c>
      <c r="B2" s="2" t="s">
        <v>1</v>
      </c>
      <c r="C2" s="10"/>
    </row>
    <row r="3" spans="1:3" x14ac:dyDescent="0.25">
      <c r="A3" s="2">
        <v>1</v>
      </c>
      <c r="B3" s="9" t="s">
        <v>3</v>
      </c>
      <c r="C3" s="11">
        <f>ROUND((0),2)</f>
        <v>0</v>
      </c>
    </row>
    <row r="4" spans="1:3" x14ac:dyDescent="0.25">
      <c r="A4" s="2">
        <v>2</v>
      </c>
      <c r="B4" s="1" t="s">
        <v>2</v>
      </c>
      <c r="C4" s="5">
        <v>35</v>
      </c>
    </row>
    <row r="5" spans="1:3" x14ac:dyDescent="0.25">
      <c r="A5" s="2">
        <v>3</v>
      </c>
      <c r="B5" s="1" t="s">
        <v>4</v>
      </c>
      <c r="C5" s="11">
        <f>ROUND((0),2)</f>
        <v>0</v>
      </c>
    </row>
    <row r="6" spans="1:3" x14ac:dyDescent="0.25">
      <c r="A6" s="2">
        <v>4</v>
      </c>
      <c r="B6" s="1" t="s">
        <v>6</v>
      </c>
      <c r="C6" s="11">
        <f>ROUND((0),2)</f>
        <v>0</v>
      </c>
    </row>
    <row r="7" spans="1:3" x14ac:dyDescent="0.25">
      <c r="A7" s="2">
        <v>5</v>
      </c>
      <c r="B7" s="1" t="s">
        <v>7</v>
      </c>
      <c r="C7" s="3">
        <f>C5+C6</f>
        <v>0</v>
      </c>
    </row>
    <row r="8" spans="1:3" x14ac:dyDescent="0.25">
      <c r="A8" s="2">
        <v>6</v>
      </c>
      <c r="B8" s="1" t="s">
        <v>8</v>
      </c>
      <c r="C8" s="3">
        <f>C4*C7</f>
        <v>0</v>
      </c>
    </row>
    <row r="9" spans="1:3" x14ac:dyDescent="0.25">
      <c r="A9" s="2">
        <v>7</v>
      </c>
      <c r="B9" s="1" t="s">
        <v>5</v>
      </c>
      <c r="C9" s="4">
        <v>0.3</v>
      </c>
    </row>
    <row r="10" spans="1:3" x14ac:dyDescent="0.25">
      <c r="A10" s="2">
        <v>8</v>
      </c>
      <c r="B10" s="1" t="s">
        <v>9</v>
      </c>
      <c r="C10" s="6">
        <f>ROUND((C9*C3),2)</f>
        <v>0</v>
      </c>
    </row>
    <row r="11" spans="1:3" x14ac:dyDescent="0.25">
      <c r="A11" s="2">
        <v>9</v>
      </c>
      <c r="B11" s="1" t="s">
        <v>10</v>
      </c>
      <c r="C11" s="3">
        <f>ROUND((C8+C10),2)</f>
        <v>0</v>
      </c>
    </row>
    <row r="12" spans="1:3" x14ac:dyDescent="0.25">
      <c r="A12" s="2">
        <v>10</v>
      </c>
      <c r="B12" s="1" t="s">
        <v>11</v>
      </c>
      <c r="C12" s="4" t="e">
        <f>C11/C3</f>
        <v>#DIV/0!</v>
      </c>
    </row>
    <row r="13" spans="1:3" x14ac:dyDescent="0.25">
      <c r="A13" s="2">
        <v>11</v>
      </c>
      <c r="B13" s="1" t="s">
        <v>14</v>
      </c>
      <c r="C13" s="6">
        <f>ROUND((C11*3),2)</f>
        <v>0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zoomScaleNormal="100" workbookViewId="0">
      <selection activeCell="C3" sqref="C3"/>
    </sheetView>
  </sheetViews>
  <sheetFormatPr defaultRowHeight="15" x14ac:dyDescent="0.25"/>
  <cols>
    <col min="1" max="1" width="9.7109375" customWidth="1"/>
    <col min="2" max="2" width="86.28515625" customWidth="1"/>
    <col min="3" max="3" width="19" customWidth="1"/>
  </cols>
  <sheetData>
    <row r="1" spans="1:3" x14ac:dyDescent="0.25">
      <c r="A1" s="12" t="s">
        <v>17</v>
      </c>
      <c r="B1" s="12"/>
      <c r="C1" s="12"/>
    </row>
    <row r="2" spans="1:3" x14ac:dyDescent="0.25">
      <c r="A2" s="1" t="s">
        <v>0</v>
      </c>
      <c r="B2" s="2" t="s">
        <v>1</v>
      </c>
      <c r="C2" s="10"/>
    </row>
    <row r="3" spans="1:3" x14ac:dyDescent="0.25">
      <c r="A3" s="2">
        <v>1</v>
      </c>
      <c r="B3" s="9" t="s">
        <v>3</v>
      </c>
      <c r="C3" s="11">
        <f>ROUND((0),2)</f>
        <v>0</v>
      </c>
    </row>
    <row r="4" spans="1:3" x14ac:dyDescent="0.25">
      <c r="A4" s="2">
        <v>2</v>
      </c>
      <c r="B4" s="1" t="s">
        <v>2</v>
      </c>
      <c r="C4" s="5">
        <v>35</v>
      </c>
    </row>
    <row r="5" spans="1:3" x14ac:dyDescent="0.25">
      <c r="A5" s="2">
        <v>3</v>
      </c>
      <c r="B5" s="1" t="s">
        <v>4</v>
      </c>
      <c r="C5" s="11">
        <f>ROUND((0),2)</f>
        <v>0</v>
      </c>
    </row>
    <row r="6" spans="1:3" x14ac:dyDescent="0.25">
      <c r="A6" s="2">
        <v>4</v>
      </c>
      <c r="B6" s="1" t="s">
        <v>6</v>
      </c>
      <c r="C6" s="11">
        <f>ROUND((0),2)</f>
        <v>0</v>
      </c>
    </row>
    <row r="7" spans="1:3" x14ac:dyDescent="0.25">
      <c r="A7" s="2">
        <v>5</v>
      </c>
      <c r="B7" s="1" t="s">
        <v>7</v>
      </c>
      <c r="C7" s="3">
        <f>C5+C6</f>
        <v>0</v>
      </c>
    </row>
    <row r="8" spans="1:3" x14ac:dyDescent="0.25">
      <c r="A8" s="2">
        <v>6</v>
      </c>
      <c r="B8" s="1" t="s">
        <v>8</v>
      </c>
      <c r="C8" s="3">
        <f>C4*C7</f>
        <v>0</v>
      </c>
    </row>
    <row r="9" spans="1:3" x14ac:dyDescent="0.25">
      <c r="A9" s="2">
        <v>7</v>
      </c>
      <c r="B9" s="1" t="s">
        <v>5</v>
      </c>
      <c r="C9" s="4">
        <v>0.3</v>
      </c>
    </row>
    <row r="10" spans="1:3" x14ac:dyDescent="0.25">
      <c r="A10" s="2">
        <v>8</v>
      </c>
      <c r="B10" s="1" t="s">
        <v>9</v>
      </c>
      <c r="C10" s="6">
        <f>ROUND((C9*C3),2)</f>
        <v>0</v>
      </c>
    </row>
    <row r="11" spans="1:3" x14ac:dyDescent="0.25">
      <c r="A11" s="2">
        <v>9</v>
      </c>
      <c r="B11" s="1" t="s">
        <v>10</v>
      </c>
      <c r="C11" s="3">
        <f>ROUND((C8+C10),2)</f>
        <v>0</v>
      </c>
    </row>
    <row r="12" spans="1:3" x14ac:dyDescent="0.25">
      <c r="A12" s="2">
        <v>10</v>
      </c>
      <c r="B12" s="1" t="s">
        <v>11</v>
      </c>
      <c r="C12" s="4" t="e">
        <f>C11/C3</f>
        <v>#DIV/0!</v>
      </c>
    </row>
    <row r="13" spans="1:3" x14ac:dyDescent="0.25">
      <c r="A13" s="2">
        <v>11</v>
      </c>
      <c r="B13" s="1" t="s">
        <v>13</v>
      </c>
      <c r="C13" s="6">
        <f>ROUND((C11*6),2)</f>
        <v>0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zoomScale="110" zoomScaleNormal="110" workbookViewId="0">
      <selection activeCell="B32" sqref="B32"/>
    </sheetView>
  </sheetViews>
  <sheetFormatPr defaultRowHeight="15" x14ac:dyDescent="0.25"/>
  <cols>
    <col min="1" max="1" width="9.5703125" bestFit="1" customWidth="1"/>
    <col min="2" max="2" width="86.28515625" customWidth="1"/>
    <col min="3" max="3" width="19" customWidth="1"/>
  </cols>
  <sheetData>
    <row r="1" spans="1:3" x14ac:dyDescent="0.25">
      <c r="A1" s="12" t="s">
        <v>19</v>
      </c>
      <c r="B1" s="12"/>
      <c r="C1" s="12"/>
    </row>
    <row r="2" spans="1:3" x14ac:dyDescent="0.25">
      <c r="A2" s="1" t="s">
        <v>0</v>
      </c>
      <c r="B2" s="2" t="s">
        <v>1</v>
      </c>
      <c r="C2" s="10"/>
    </row>
    <row r="3" spans="1:3" x14ac:dyDescent="0.25">
      <c r="A3" s="2">
        <v>1</v>
      </c>
      <c r="B3" s="9" t="s">
        <v>3</v>
      </c>
      <c r="C3" s="11">
        <f>ROUND((0),2)</f>
        <v>0</v>
      </c>
    </row>
    <row r="4" spans="1:3" x14ac:dyDescent="0.25">
      <c r="A4" s="2">
        <v>2</v>
      </c>
      <c r="B4" s="1" t="s">
        <v>2</v>
      </c>
      <c r="C4" s="5">
        <v>35</v>
      </c>
    </row>
    <row r="5" spans="1:3" x14ac:dyDescent="0.25">
      <c r="A5" s="2">
        <v>3</v>
      </c>
      <c r="B5" s="1" t="s">
        <v>4</v>
      </c>
      <c r="C5" s="11">
        <f>ROUND((0),2)</f>
        <v>0</v>
      </c>
    </row>
    <row r="6" spans="1:3" x14ac:dyDescent="0.25">
      <c r="A6" s="2">
        <v>4</v>
      </c>
      <c r="B6" s="1" t="s">
        <v>6</v>
      </c>
      <c r="C6" s="11">
        <f>ROUND((0),2)</f>
        <v>0</v>
      </c>
    </row>
    <row r="7" spans="1:3" x14ac:dyDescent="0.25">
      <c r="A7" s="2">
        <v>5</v>
      </c>
      <c r="B7" s="1" t="s">
        <v>7</v>
      </c>
      <c r="C7" s="3">
        <f>C5+C6</f>
        <v>0</v>
      </c>
    </row>
    <row r="8" spans="1:3" x14ac:dyDescent="0.25">
      <c r="A8" s="2">
        <v>6</v>
      </c>
      <c r="B8" s="1" t="s">
        <v>8</v>
      </c>
      <c r="C8" s="3">
        <f>C4*C7</f>
        <v>0</v>
      </c>
    </row>
    <row r="9" spans="1:3" x14ac:dyDescent="0.25">
      <c r="A9" s="2">
        <v>7</v>
      </c>
      <c r="B9" s="1" t="s">
        <v>5</v>
      </c>
      <c r="C9" s="4">
        <v>0.3</v>
      </c>
    </row>
    <row r="10" spans="1:3" x14ac:dyDescent="0.25">
      <c r="A10" s="2">
        <v>8</v>
      </c>
      <c r="B10" s="1" t="s">
        <v>9</v>
      </c>
      <c r="C10" s="6">
        <f>ROUND((C9*C3),2)</f>
        <v>0</v>
      </c>
    </row>
    <row r="11" spans="1:3" x14ac:dyDescent="0.25">
      <c r="A11" s="2">
        <v>9</v>
      </c>
      <c r="B11" s="1" t="s">
        <v>10</v>
      </c>
      <c r="C11" s="3">
        <f>ROUND((C8+C10),2)</f>
        <v>0</v>
      </c>
    </row>
    <row r="12" spans="1:3" x14ac:dyDescent="0.25">
      <c r="A12" s="2">
        <v>10</v>
      </c>
      <c r="B12" s="1" t="s">
        <v>11</v>
      </c>
      <c r="C12" s="4" t="e">
        <f>C11/C3</f>
        <v>#DIV/0!</v>
      </c>
    </row>
    <row r="13" spans="1:3" x14ac:dyDescent="0.25">
      <c r="A13" s="2">
        <v>11</v>
      </c>
      <c r="B13" s="1" t="s">
        <v>14</v>
      </c>
      <c r="C13" s="6">
        <f>ROUND((C11*3),2)</f>
        <v>0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zoomScale="110" zoomScaleNormal="110" workbookViewId="0">
      <selection activeCell="B21" sqref="B21"/>
    </sheetView>
  </sheetViews>
  <sheetFormatPr defaultRowHeight="15" x14ac:dyDescent="0.25"/>
  <cols>
    <col min="1" max="1" width="9.5703125" bestFit="1" customWidth="1"/>
    <col min="2" max="2" width="86.28515625" customWidth="1"/>
    <col min="3" max="3" width="19" customWidth="1"/>
    <col min="4" max="4" width="9.85546875" bestFit="1" customWidth="1"/>
  </cols>
  <sheetData>
    <row r="1" spans="1:3" x14ac:dyDescent="0.25">
      <c r="A1" s="12" t="s">
        <v>20</v>
      </c>
      <c r="B1" s="12"/>
      <c r="C1" s="12"/>
    </row>
    <row r="2" spans="1:3" x14ac:dyDescent="0.25">
      <c r="A2" s="1" t="s">
        <v>0</v>
      </c>
      <c r="B2" s="2" t="s">
        <v>1</v>
      </c>
      <c r="C2" s="10"/>
    </row>
    <row r="3" spans="1:3" x14ac:dyDescent="0.25">
      <c r="A3" s="2">
        <v>1</v>
      </c>
      <c r="B3" s="9" t="s">
        <v>3</v>
      </c>
      <c r="C3" s="11">
        <f>ROUND((0),2)</f>
        <v>0</v>
      </c>
    </row>
    <row r="4" spans="1:3" x14ac:dyDescent="0.25">
      <c r="A4" s="2">
        <v>2</v>
      </c>
      <c r="B4" s="1" t="s">
        <v>2</v>
      </c>
      <c r="C4" s="5">
        <v>35</v>
      </c>
    </row>
    <row r="5" spans="1:3" x14ac:dyDescent="0.25">
      <c r="A5" s="2">
        <v>3</v>
      </c>
      <c r="B5" s="1" t="s">
        <v>4</v>
      </c>
      <c r="C5" s="11">
        <f>ROUND((0),2)</f>
        <v>0</v>
      </c>
    </row>
    <row r="6" spans="1:3" x14ac:dyDescent="0.25">
      <c r="A6" s="2">
        <v>4</v>
      </c>
      <c r="B6" s="1" t="s">
        <v>6</v>
      </c>
      <c r="C6" s="11">
        <f>ROUND((0),2)</f>
        <v>0</v>
      </c>
    </row>
    <row r="7" spans="1:3" x14ac:dyDescent="0.25">
      <c r="A7" s="2">
        <v>5</v>
      </c>
      <c r="B7" s="1" t="s">
        <v>7</v>
      </c>
      <c r="C7" s="3">
        <f>C5+C6</f>
        <v>0</v>
      </c>
    </row>
    <row r="8" spans="1:3" x14ac:dyDescent="0.25">
      <c r="A8" s="2">
        <v>6</v>
      </c>
      <c r="B8" s="1" t="s">
        <v>8</v>
      </c>
      <c r="C8" s="3">
        <f>C4*C7</f>
        <v>0</v>
      </c>
    </row>
    <row r="9" spans="1:3" x14ac:dyDescent="0.25">
      <c r="A9" s="2">
        <v>7</v>
      </c>
      <c r="B9" s="1" t="s">
        <v>5</v>
      </c>
      <c r="C9" s="4">
        <v>0.3</v>
      </c>
    </row>
    <row r="10" spans="1:3" x14ac:dyDescent="0.25">
      <c r="A10" s="2">
        <v>8</v>
      </c>
      <c r="B10" s="1" t="s">
        <v>9</v>
      </c>
      <c r="C10" s="6">
        <f>ROUND((C9*C3),2)</f>
        <v>0</v>
      </c>
    </row>
    <row r="11" spans="1:3" x14ac:dyDescent="0.25">
      <c r="A11" s="2">
        <v>9</v>
      </c>
      <c r="B11" s="1" t="s">
        <v>10</v>
      </c>
      <c r="C11" s="3">
        <f>ROUND((C8+C10),2)</f>
        <v>0</v>
      </c>
    </row>
    <row r="12" spans="1:3" x14ac:dyDescent="0.25">
      <c r="A12" s="2">
        <v>10</v>
      </c>
      <c r="B12" s="1" t="s">
        <v>11</v>
      </c>
      <c r="C12" s="4" t="e">
        <f>C11/C3</f>
        <v>#DIV/0!</v>
      </c>
    </row>
    <row r="13" spans="1:3" x14ac:dyDescent="0.25">
      <c r="A13" s="2">
        <v>11</v>
      </c>
      <c r="B13" s="1" t="s">
        <v>15</v>
      </c>
      <c r="C13" s="6">
        <f>ROUND((C11*2),2)</f>
        <v>0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zoomScale="110" zoomScaleNormal="110" workbookViewId="0">
      <selection activeCell="B15" sqref="B15"/>
    </sheetView>
  </sheetViews>
  <sheetFormatPr defaultRowHeight="15" x14ac:dyDescent="0.25"/>
  <cols>
    <col min="1" max="1" width="9.5703125" bestFit="1" customWidth="1"/>
    <col min="2" max="2" width="86.28515625" customWidth="1"/>
    <col min="3" max="3" width="19" customWidth="1"/>
    <col min="4" max="4" width="9.85546875" bestFit="1" customWidth="1"/>
  </cols>
  <sheetData>
    <row r="1" spans="1:3" ht="55.5" customHeight="1" x14ac:dyDescent="0.25">
      <c r="A1" s="13" t="s">
        <v>21</v>
      </c>
      <c r="B1" s="12"/>
      <c r="C1" s="12"/>
    </row>
    <row r="2" spans="1:3" x14ac:dyDescent="0.25">
      <c r="A2" s="1" t="s">
        <v>0</v>
      </c>
      <c r="B2" s="2" t="s">
        <v>1</v>
      </c>
      <c r="C2" s="10"/>
    </row>
    <row r="3" spans="1:3" x14ac:dyDescent="0.25">
      <c r="A3" s="2">
        <v>1</v>
      </c>
      <c r="B3" s="9" t="s">
        <v>3</v>
      </c>
      <c r="C3" s="11">
        <f>ROUND((0),2)</f>
        <v>0</v>
      </c>
    </row>
    <row r="4" spans="1:3" x14ac:dyDescent="0.25">
      <c r="A4" s="2">
        <v>2</v>
      </c>
      <c r="B4" s="1" t="s">
        <v>2</v>
      </c>
      <c r="C4" s="5">
        <v>35</v>
      </c>
    </row>
    <row r="5" spans="1:3" x14ac:dyDescent="0.25">
      <c r="A5" s="2">
        <v>3</v>
      </c>
      <c r="B5" s="1" t="s">
        <v>4</v>
      </c>
      <c r="C5" s="11">
        <f>ROUND((0),2)</f>
        <v>0</v>
      </c>
    </row>
    <row r="6" spans="1:3" x14ac:dyDescent="0.25">
      <c r="A6" s="2">
        <v>4</v>
      </c>
      <c r="B6" s="1" t="s">
        <v>6</v>
      </c>
      <c r="C6" s="11">
        <f>ROUND((0),2)</f>
        <v>0</v>
      </c>
    </row>
    <row r="7" spans="1:3" x14ac:dyDescent="0.25">
      <c r="A7" s="2">
        <v>5</v>
      </c>
      <c r="B7" s="1" t="s">
        <v>7</v>
      </c>
      <c r="C7" s="3">
        <f>C5+C6</f>
        <v>0</v>
      </c>
    </row>
    <row r="8" spans="1:3" x14ac:dyDescent="0.25">
      <c r="A8" s="2">
        <v>6</v>
      </c>
      <c r="B8" s="1" t="s">
        <v>8</v>
      </c>
      <c r="C8" s="3">
        <f>C4*C7</f>
        <v>0</v>
      </c>
    </row>
    <row r="9" spans="1:3" x14ac:dyDescent="0.25">
      <c r="A9" s="2">
        <v>7</v>
      </c>
      <c r="B9" s="1" t="s">
        <v>5</v>
      </c>
      <c r="C9" s="4">
        <v>0.3</v>
      </c>
    </row>
    <row r="10" spans="1:3" x14ac:dyDescent="0.25">
      <c r="A10" s="2">
        <v>8</v>
      </c>
      <c r="B10" s="1" t="s">
        <v>9</v>
      </c>
      <c r="C10" s="6">
        <f>ROUND((C9*C3),2)</f>
        <v>0</v>
      </c>
    </row>
    <row r="11" spans="1:3" x14ac:dyDescent="0.25">
      <c r="A11" s="2">
        <v>9</v>
      </c>
      <c r="B11" s="1" t="s">
        <v>10</v>
      </c>
      <c r="C11" s="3">
        <f>ROUND((C8+C10),2)</f>
        <v>0</v>
      </c>
    </row>
    <row r="12" spans="1:3" x14ac:dyDescent="0.25">
      <c r="A12" s="2">
        <v>10</v>
      </c>
      <c r="B12" s="1" t="s">
        <v>11</v>
      </c>
      <c r="C12" s="4" t="e">
        <f>C11/C3</f>
        <v>#DIV/0!</v>
      </c>
    </row>
    <row r="13" spans="1:3" x14ac:dyDescent="0.25">
      <c r="A13" s="2">
        <v>11</v>
      </c>
      <c r="B13" s="1" t="s">
        <v>15</v>
      </c>
      <c r="C13" s="6">
        <f>ROUND((C11*2),2)</f>
        <v>0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zoomScale="110" zoomScaleNormal="110" workbookViewId="0">
      <selection activeCell="B35" sqref="B35"/>
    </sheetView>
  </sheetViews>
  <sheetFormatPr defaultRowHeight="15" x14ac:dyDescent="0.25"/>
  <cols>
    <col min="1" max="1" width="9.5703125" bestFit="1" customWidth="1"/>
    <col min="2" max="2" width="86.28515625" customWidth="1"/>
    <col min="3" max="3" width="19" customWidth="1"/>
  </cols>
  <sheetData>
    <row r="1" spans="1:3" x14ac:dyDescent="0.25">
      <c r="A1" s="12" t="s">
        <v>22</v>
      </c>
      <c r="B1" s="12"/>
      <c r="C1" s="12"/>
    </row>
    <row r="2" spans="1:3" x14ac:dyDescent="0.25">
      <c r="A2" s="1" t="s">
        <v>0</v>
      </c>
      <c r="B2" s="2" t="s">
        <v>1</v>
      </c>
      <c r="C2" s="10"/>
    </row>
    <row r="3" spans="1:3" x14ac:dyDescent="0.25">
      <c r="A3" s="2">
        <v>1</v>
      </c>
      <c r="B3" s="9" t="s">
        <v>3</v>
      </c>
      <c r="C3" s="11">
        <f>ROUND((0),2)</f>
        <v>0</v>
      </c>
    </row>
    <row r="4" spans="1:3" x14ac:dyDescent="0.25">
      <c r="A4" s="2">
        <v>2</v>
      </c>
      <c r="B4" s="1" t="s">
        <v>2</v>
      </c>
      <c r="C4" s="5">
        <v>35</v>
      </c>
    </row>
    <row r="5" spans="1:3" x14ac:dyDescent="0.25">
      <c r="A5" s="2">
        <v>3</v>
      </c>
      <c r="B5" s="1" t="s">
        <v>4</v>
      </c>
      <c r="C5" s="11">
        <f>ROUND((0),2)</f>
        <v>0</v>
      </c>
    </row>
    <row r="6" spans="1:3" x14ac:dyDescent="0.25">
      <c r="A6" s="2">
        <v>4</v>
      </c>
      <c r="B6" s="1" t="s">
        <v>6</v>
      </c>
      <c r="C6" s="11">
        <f>ROUND((0),2)</f>
        <v>0</v>
      </c>
    </row>
    <row r="7" spans="1:3" x14ac:dyDescent="0.25">
      <c r="A7" s="2">
        <v>5</v>
      </c>
      <c r="B7" s="1" t="s">
        <v>7</v>
      </c>
      <c r="C7" s="3">
        <f>C5+C6</f>
        <v>0</v>
      </c>
    </row>
    <row r="8" spans="1:3" x14ac:dyDescent="0.25">
      <c r="A8" s="2">
        <v>6</v>
      </c>
      <c r="B8" s="1" t="s">
        <v>8</v>
      </c>
      <c r="C8" s="3">
        <f>C4*C7</f>
        <v>0</v>
      </c>
    </row>
    <row r="9" spans="1:3" x14ac:dyDescent="0.25">
      <c r="A9" s="2">
        <v>7</v>
      </c>
      <c r="B9" s="1" t="s">
        <v>5</v>
      </c>
      <c r="C9" s="4">
        <v>0.3</v>
      </c>
    </row>
    <row r="10" spans="1:3" x14ac:dyDescent="0.25">
      <c r="A10" s="2">
        <v>8</v>
      </c>
      <c r="B10" s="1" t="s">
        <v>9</v>
      </c>
      <c r="C10" s="6">
        <f>ROUND((C9*C3),2)</f>
        <v>0</v>
      </c>
    </row>
    <row r="11" spans="1:3" x14ac:dyDescent="0.25">
      <c r="A11" s="2">
        <v>9</v>
      </c>
      <c r="B11" s="1" t="s">
        <v>10</v>
      </c>
      <c r="C11" s="3">
        <f>ROUND((C8+C10),2)</f>
        <v>0</v>
      </c>
    </row>
    <row r="12" spans="1:3" x14ac:dyDescent="0.25">
      <c r="A12" s="2">
        <v>10</v>
      </c>
      <c r="B12" s="1" t="s">
        <v>11</v>
      </c>
      <c r="C12" s="4" t="e">
        <f>C11/C3</f>
        <v>#DIV/0!</v>
      </c>
    </row>
    <row r="13" spans="1:3" x14ac:dyDescent="0.25">
      <c r="A13" s="2">
        <v>11</v>
      </c>
      <c r="B13" s="1" t="s">
        <v>12</v>
      </c>
      <c r="C13" s="6">
        <f>ROUND((C11*8),2)</f>
        <v>0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zoomScale="110" zoomScaleNormal="110" workbookViewId="0">
      <selection activeCell="B35" sqref="B35"/>
    </sheetView>
  </sheetViews>
  <sheetFormatPr defaultRowHeight="15" x14ac:dyDescent="0.25"/>
  <cols>
    <col min="1" max="1" width="9.5703125" bestFit="1" customWidth="1"/>
    <col min="2" max="2" width="86.28515625" customWidth="1"/>
    <col min="3" max="3" width="19" customWidth="1"/>
  </cols>
  <sheetData>
    <row r="1" spans="1:3" x14ac:dyDescent="0.25">
      <c r="A1" s="12" t="s">
        <v>23</v>
      </c>
      <c r="B1" s="12"/>
      <c r="C1" s="12"/>
    </row>
    <row r="2" spans="1:3" x14ac:dyDescent="0.25">
      <c r="A2" s="1" t="s">
        <v>0</v>
      </c>
      <c r="B2" s="2" t="s">
        <v>1</v>
      </c>
      <c r="C2" s="10"/>
    </row>
    <row r="3" spans="1:3" x14ac:dyDescent="0.25">
      <c r="A3" s="2">
        <v>1</v>
      </c>
      <c r="B3" s="9" t="s">
        <v>3</v>
      </c>
      <c r="C3" s="11">
        <f>ROUND((0),2)</f>
        <v>0</v>
      </c>
    </row>
    <row r="4" spans="1:3" x14ac:dyDescent="0.25">
      <c r="A4" s="2">
        <v>2</v>
      </c>
      <c r="B4" s="1" t="s">
        <v>2</v>
      </c>
      <c r="C4" s="5">
        <v>35</v>
      </c>
    </row>
    <row r="5" spans="1:3" x14ac:dyDescent="0.25">
      <c r="A5" s="2">
        <v>3</v>
      </c>
      <c r="B5" s="1" t="s">
        <v>4</v>
      </c>
      <c r="C5" s="11">
        <f>ROUND((0),2)</f>
        <v>0</v>
      </c>
    </row>
    <row r="6" spans="1:3" x14ac:dyDescent="0.25">
      <c r="A6" s="2">
        <v>4</v>
      </c>
      <c r="B6" s="1" t="s">
        <v>6</v>
      </c>
      <c r="C6" s="11">
        <f>ROUND((0),2)</f>
        <v>0</v>
      </c>
    </row>
    <row r="7" spans="1:3" x14ac:dyDescent="0.25">
      <c r="A7" s="2">
        <v>5</v>
      </c>
      <c r="B7" s="1" t="s">
        <v>7</v>
      </c>
      <c r="C7" s="3">
        <f>C5+C6</f>
        <v>0</v>
      </c>
    </row>
    <row r="8" spans="1:3" x14ac:dyDescent="0.25">
      <c r="A8" s="2">
        <v>6</v>
      </c>
      <c r="B8" s="1" t="s">
        <v>8</v>
      </c>
      <c r="C8" s="3">
        <f>C4*C7</f>
        <v>0</v>
      </c>
    </row>
    <row r="9" spans="1:3" x14ac:dyDescent="0.25">
      <c r="A9" s="2">
        <v>7</v>
      </c>
      <c r="B9" s="1" t="s">
        <v>5</v>
      </c>
      <c r="C9" s="4">
        <v>0.3</v>
      </c>
    </row>
    <row r="10" spans="1:3" x14ac:dyDescent="0.25">
      <c r="A10" s="2">
        <v>8</v>
      </c>
      <c r="B10" s="1" t="s">
        <v>9</v>
      </c>
      <c r="C10" s="6">
        <f>ROUND((C9*C3),2)</f>
        <v>0</v>
      </c>
    </row>
    <row r="11" spans="1:3" x14ac:dyDescent="0.25">
      <c r="A11" s="2">
        <v>9</v>
      </c>
      <c r="B11" s="1" t="s">
        <v>10</v>
      </c>
      <c r="C11" s="3">
        <f>ROUND((C8+C10),2)</f>
        <v>0</v>
      </c>
    </row>
    <row r="12" spans="1:3" x14ac:dyDescent="0.25">
      <c r="A12" s="2">
        <v>10</v>
      </c>
      <c r="B12" s="1" t="s">
        <v>11</v>
      </c>
      <c r="C12" s="4" t="e">
        <f>C11/C3</f>
        <v>#DIV/0!</v>
      </c>
    </row>
    <row r="13" spans="1:3" x14ac:dyDescent="0.25">
      <c r="A13" s="2">
        <v>11</v>
      </c>
      <c r="B13" s="1" t="s">
        <v>15</v>
      </c>
      <c r="C13" s="6">
        <f>ROUND((C11*2),2)</f>
        <v>0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zoomScale="110" zoomScaleNormal="110" workbookViewId="0">
      <selection activeCell="B33" sqref="B33"/>
    </sheetView>
  </sheetViews>
  <sheetFormatPr defaultRowHeight="15" x14ac:dyDescent="0.25"/>
  <cols>
    <col min="1" max="1" width="9.5703125" bestFit="1" customWidth="1"/>
    <col min="2" max="2" width="86.28515625" customWidth="1"/>
    <col min="3" max="3" width="19" customWidth="1"/>
  </cols>
  <sheetData>
    <row r="1" spans="1:3" x14ac:dyDescent="0.25">
      <c r="A1" s="12" t="s">
        <v>24</v>
      </c>
      <c r="B1" s="12"/>
      <c r="C1" s="12"/>
    </row>
    <row r="2" spans="1:3" x14ac:dyDescent="0.25">
      <c r="A2" s="1" t="s">
        <v>0</v>
      </c>
      <c r="B2" s="2" t="s">
        <v>1</v>
      </c>
      <c r="C2" s="10"/>
    </row>
    <row r="3" spans="1:3" x14ac:dyDescent="0.25">
      <c r="A3" s="2">
        <v>1</v>
      </c>
      <c r="B3" s="9" t="s">
        <v>3</v>
      </c>
      <c r="C3" s="11">
        <f>ROUND((0),2)</f>
        <v>0</v>
      </c>
    </row>
    <row r="4" spans="1:3" x14ac:dyDescent="0.25">
      <c r="A4" s="2">
        <v>2</v>
      </c>
      <c r="B4" s="1" t="s">
        <v>2</v>
      </c>
      <c r="C4" s="5">
        <v>35</v>
      </c>
    </row>
    <row r="5" spans="1:3" x14ac:dyDescent="0.25">
      <c r="A5" s="2">
        <v>3</v>
      </c>
      <c r="B5" s="1" t="s">
        <v>4</v>
      </c>
      <c r="C5" s="11">
        <f>ROUND((0),2)</f>
        <v>0</v>
      </c>
    </row>
    <row r="6" spans="1:3" x14ac:dyDescent="0.25">
      <c r="A6" s="2">
        <v>4</v>
      </c>
      <c r="B6" s="1" t="s">
        <v>6</v>
      </c>
      <c r="C6" s="11">
        <f>ROUND((0),2)</f>
        <v>0</v>
      </c>
    </row>
    <row r="7" spans="1:3" x14ac:dyDescent="0.25">
      <c r="A7" s="2">
        <v>5</v>
      </c>
      <c r="B7" s="1" t="s">
        <v>7</v>
      </c>
      <c r="C7" s="3">
        <f>C5+C6</f>
        <v>0</v>
      </c>
    </row>
    <row r="8" spans="1:3" x14ac:dyDescent="0.25">
      <c r="A8" s="2">
        <v>6</v>
      </c>
      <c r="B8" s="1" t="s">
        <v>8</v>
      </c>
      <c r="C8" s="3">
        <f>C4*C7</f>
        <v>0</v>
      </c>
    </row>
    <row r="9" spans="1:3" x14ac:dyDescent="0.25">
      <c r="A9" s="2">
        <v>7</v>
      </c>
      <c r="B9" s="1" t="s">
        <v>5</v>
      </c>
      <c r="C9" s="4">
        <v>0.3</v>
      </c>
    </row>
    <row r="10" spans="1:3" x14ac:dyDescent="0.25">
      <c r="A10" s="2">
        <v>8</v>
      </c>
      <c r="B10" s="1" t="s">
        <v>9</v>
      </c>
      <c r="C10" s="6">
        <f>ROUND((C9*C3),2)</f>
        <v>0</v>
      </c>
    </row>
    <row r="11" spans="1:3" x14ac:dyDescent="0.25">
      <c r="A11" s="2">
        <v>9</v>
      </c>
      <c r="B11" s="1" t="s">
        <v>10</v>
      </c>
      <c r="C11" s="3">
        <f>ROUND((C8+C10),2)</f>
        <v>0</v>
      </c>
    </row>
    <row r="12" spans="1:3" x14ac:dyDescent="0.25">
      <c r="A12" s="2">
        <v>10</v>
      </c>
      <c r="B12" s="1" t="s">
        <v>11</v>
      </c>
      <c r="C12" s="4" t="e">
        <f>C11/C3</f>
        <v>#DIV/0!</v>
      </c>
    </row>
    <row r="13" spans="1:3" x14ac:dyDescent="0.25">
      <c r="A13" s="2">
        <v>11</v>
      </c>
      <c r="B13" s="1" t="s">
        <v>12</v>
      </c>
      <c r="C13" s="6">
        <f>ROUND((C11*8),2)</f>
        <v>0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zoomScale="110" zoomScaleNormal="110" workbookViewId="0">
      <selection activeCell="B35" sqref="B35"/>
    </sheetView>
  </sheetViews>
  <sheetFormatPr defaultRowHeight="15" x14ac:dyDescent="0.25"/>
  <cols>
    <col min="1" max="1" width="9.5703125" bestFit="1" customWidth="1"/>
    <col min="2" max="2" width="86.28515625" customWidth="1"/>
    <col min="3" max="3" width="19" customWidth="1"/>
    <col min="4" max="4" width="9.85546875" bestFit="1" customWidth="1"/>
  </cols>
  <sheetData>
    <row r="1" spans="1:3" x14ac:dyDescent="0.25">
      <c r="A1" s="12" t="s">
        <v>25</v>
      </c>
      <c r="B1" s="12"/>
      <c r="C1" s="12"/>
    </row>
    <row r="2" spans="1:3" x14ac:dyDescent="0.25">
      <c r="A2" s="1" t="s">
        <v>0</v>
      </c>
      <c r="B2" s="2" t="s">
        <v>1</v>
      </c>
      <c r="C2" s="10"/>
    </row>
    <row r="3" spans="1:3" x14ac:dyDescent="0.25">
      <c r="A3" s="2">
        <v>1</v>
      </c>
      <c r="B3" s="9" t="s">
        <v>3</v>
      </c>
      <c r="C3" s="11">
        <f>ROUND((0),2)</f>
        <v>0</v>
      </c>
    </row>
    <row r="4" spans="1:3" x14ac:dyDescent="0.25">
      <c r="A4" s="2">
        <v>2</v>
      </c>
      <c r="B4" s="1" t="s">
        <v>2</v>
      </c>
      <c r="C4" s="5">
        <v>35</v>
      </c>
    </row>
    <row r="5" spans="1:3" x14ac:dyDescent="0.25">
      <c r="A5" s="2">
        <v>3</v>
      </c>
      <c r="B5" s="1" t="s">
        <v>4</v>
      </c>
      <c r="C5" s="11">
        <f>ROUND((0),2)</f>
        <v>0</v>
      </c>
    </row>
    <row r="6" spans="1:3" x14ac:dyDescent="0.25">
      <c r="A6" s="2">
        <v>4</v>
      </c>
      <c r="B6" s="1" t="s">
        <v>6</v>
      </c>
      <c r="C6" s="11">
        <f>ROUND((0),2)</f>
        <v>0</v>
      </c>
    </row>
    <row r="7" spans="1:3" x14ac:dyDescent="0.25">
      <c r="A7" s="2">
        <v>5</v>
      </c>
      <c r="B7" s="1" t="s">
        <v>7</v>
      </c>
      <c r="C7" s="3">
        <f>C5+C6</f>
        <v>0</v>
      </c>
    </row>
    <row r="8" spans="1:3" x14ac:dyDescent="0.25">
      <c r="A8" s="2">
        <v>6</v>
      </c>
      <c r="B8" s="1" t="s">
        <v>8</v>
      </c>
      <c r="C8" s="3">
        <f>C4*C7</f>
        <v>0</v>
      </c>
    </row>
    <row r="9" spans="1:3" x14ac:dyDescent="0.25">
      <c r="A9" s="2">
        <v>7</v>
      </c>
      <c r="B9" s="1" t="s">
        <v>5</v>
      </c>
      <c r="C9" s="4">
        <v>0.3</v>
      </c>
    </row>
    <row r="10" spans="1:3" x14ac:dyDescent="0.25">
      <c r="A10" s="2">
        <v>8</v>
      </c>
      <c r="B10" s="1" t="s">
        <v>9</v>
      </c>
      <c r="C10" s="6">
        <f>ROUND((C9*C3),2)</f>
        <v>0</v>
      </c>
    </row>
    <row r="11" spans="1:3" x14ac:dyDescent="0.25">
      <c r="A11" s="2">
        <v>9</v>
      </c>
      <c r="B11" s="1" t="s">
        <v>10</v>
      </c>
      <c r="C11" s="3">
        <f>ROUND((C8+C10),2)</f>
        <v>0</v>
      </c>
    </row>
    <row r="12" spans="1:3" x14ac:dyDescent="0.25">
      <c r="A12" s="2">
        <v>10</v>
      </c>
      <c r="B12" s="1" t="s">
        <v>11</v>
      </c>
      <c r="C12" s="4" t="e">
        <f>C11/C3</f>
        <v>#DIV/0!</v>
      </c>
    </row>
    <row r="13" spans="1:3" x14ac:dyDescent="0.25">
      <c r="A13" s="2">
        <v>11</v>
      </c>
      <c r="B13" s="1" t="s">
        <v>15</v>
      </c>
      <c r="C13" s="6">
        <f>ROUND((C11*2),2)</f>
        <v>0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14</vt:i4>
      </vt:variant>
    </vt:vector>
  </HeadingPairs>
  <TitlesOfParts>
    <vt:vector size="14" baseType="lpstr">
      <vt:lpstr>Zał. 1.</vt:lpstr>
      <vt:lpstr>Zał. 2</vt:lpstr>
      <vt:lpstr>Zał. 3</vt:lpstr>
      <vt:lpstr>Zał. 4</vt:lpstr>
      <vt:lpstr>Zał. 5</vt:lpstr>
      <vt:lpstr>Zał. 6</vt:lpstr>
      <vt:lpstr>Zał. 7</vt:lpstr>
      <vt:lpstr>Zał. 8</vt:lpstr>
      <vt:lpstr>Zał. 9</vt:lpstr>
      <vt:lpstr>Zał. 10</vt:lpstr>
      <vt:lpstr>Zał. 11</vt:lpstr>
      <vt:lpstr>Zał. 12</vt:lpstr>
      <vt:lpstr>Zał. 13</vt:lpstr>
      <vt:lpstr>Zał. 14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Bukalski Rafał</dc:creator>
  <cp:lastModifiedBy>Pierścionek Anna</cp:lastModifiedBy>
  <dcterms:created xsi:type="dcterms:W3CDTF">2017-07-04T08:46:26Z</dcterms:created>
  <dcterms:modified xsi:type="dcterms:W3CDTF">2018-06-05T06:49:36Z</dcterms:modified>
</cp:coreProperties>
</file>